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updateLinks="always" defaultThemeVersion="124226"/>
  <bookViews>
    <workbookView xWindow="213" yWindow="133" windowWidth="25187" windowHeight="10907"/>
  </bookViews>
  <sheets>
    <sheet name="Seznam příloh" sheetId="2" r:id="rId1"/>
  </sheets>
  <externalReferences>
    <externalReference r:id="rId2"/>
  </externalReferences>
  <definedNames>
    <definedName name="oddil1">'Seznam příloh'!$A$9</definedName>
    <definedName name="zakazka">'Seznam příloh'!$C$4</definedName>
  </definedNames>
  <calcPr calcId="125725"/>
</workbook>
</file>

<file path=xl/calcChain.xml><?xml version="1.0" encoding="utf-8"?>
<calcChain xmlns="http://schemas.openxmlformats.org/spreadsheetml/2006/main">
  <c r="M15" i="2"/>
  <c r="J15"/>
  <c r="M14"/>
  <c r="J14"/>
  <c r="M13"/>
  <c r="J13"/>
  <c r="M12"/>
  <c r="J12"/>
  <c r="J11"/>
  <c r="J10"/>
  <c r="M11"/>
  <c r="M10"/>
  <c r="C4"/>
  <c r="C2"/>
  <c r="G13" l="1"/>
  <c r="G15"/>
  <c r="G12"/>
  <c r="G14"/>
  <c r="G11"/>
  <c r="G10"/>
</calcChain>
</file>

<file path=xl/sharedStrings.xml><?xml version="1.0" encoding="utf-8"?>
<sst xmlns="http://schemas.openxmlformats.org/spreadsheetml/2006/main" count="48" uniqueCount="32">
  <si>
    <r>
      <rPr>
        <b/>
        <sz val="10"/>
        <color rgb="FF002060"/>
        <rFont val="Verdana"/>
        <family val="2"/>
      </rPr>
      <t>Seznam</t>
    </r>
    <r>
      <rPr>
        <sz val="10"/>
        <color rgb="FF002060"/>
        <rFont val="Times New Roman"/>
        <family val="1"/>
      </rPr>
      <t xml:space="preserve">  </t>
    </r>
    <r>
      <rPr>
        <b/>
        <sz val="10"/>
        <color rgb="FF002060"/>
        <rFont val="Verdana"/>
        <family val="2"/>
      </rPr>
      <t>příloh</t>
    </r>
  </si>
  <si>
    <r>
      <rPr>
        <b/>
        <sz val="6.5"/>
        <color rgb="FF002060"/>
        <rFont val="Verdana"/>
        <family val="2"/>
      </rPr>
      <t>Název</t>
    </r>
    <r>
      <rPr>
        <sz val="6.5"/>
        <color rgb="FF002060"/>
        <rFont val="Times New Roman"/>
        <family val="1"/>
      </rPr>
      <t xml:space="preserve"> </t>
    </r>
    <r>
      <rPr>
        <b/>
        <sz val="6.5"/>
        <color rgb="FF002060"/>
        <rFont val="Verdana"/>
        <family val="2"/>
      </rPr>
      <t>stavby:</t>
    </r>
  </si>
  <si>
    <r>
      <rPr>
        <b/>
        <sz val="6.5"/>
        <color rgb="FF002060"/>
        <rFont val="Verdana"/>
        <family val="2"/>
      </rPr>
      <t>Definitivní</t>
    </r>
    <r>
      <rPr>
        <sz val="6.5"/>
        <color rgb="FF002060"/>
        <rFont val="Times New Roman"/>
        <family val="1"/>
      </rPr>
      <t xml:space="preserve"> </t>
    </r>
    <r>
      <rPr>
        <b/>
        <sz val="6.5"/>
        <color rgb="FF002060"/>
        <rFont val="Verdana"/>
        <family val="2"/>
      </rPr>
      <t>verze</t>
    </r>
    <r>
      <rPr>
        <sz val="6.5"/>
        <color rgb="FF002060"/>
        <rFont val="Times New Roman"/>
        <family val="1"/>
      </rPr>
      <t xml:space="preserve">                </t>
    </r>
  </si>
  <si>
    <r>
      <rPr>
        <sz val="6"/>
        <color rgb="FF002060"/>
        <rFont val="Verdana"/>
        <family val="2"/>
      </rPr>
      <t>Označení</t>
    </r>
  </si>
  <si>
    <t>Označení:</t>
  </si>
  <si>
    <r>
      <rPr>
        <sz val="6"/>
        <color rgb="FF002060"/>
        <rFont val="Verdana"/>
        <family val="2"/>
      </rPr>
      <t>Den</t>
    </r>
  </si>
  <si>
    <r>
      <rPr>
        <b/>
        <sz val="6.5"/>
        <color rgb="FF002060"/>
        <rFont val="Verdana"/>
        <family val="2"/>
      </rPr>
      <t>Stupeň:</t>
    </r>
  </si>
  <si>
    <r>
      <rPr>
        <sz val="6"/>
        <color rgb="FF002060"/>
        <rFont val="Verdana"/>
        <family val="2"/>
      </rPr>
      <t>Měsíc</t>
    </r>
  </si>
  <si>
    <r>
      <rPr>
        <b/>
        <sz val="6.5"/>
        <color rgb="FF002060"/>
        <rFont val="Verdana"/>
        <family val="2"/>
      </rPr>
      <t>Datum</t>
    </r>
    <r>
      <rPr>
        <sz val="6.5"/>
        <color rgb="FF002060"/>
        <rFont val="Times New Roman"/>
        <family val="1"/>
      </rPr>
      <t xml:space="preserve"> </t>
    </r>
    <r>
      <rPr>
        <b/>
        <sz val="6.5"/>
        <color rgb="FF002060"/>
        <rFont val="Verdana"/>
        <family val="2"/>
      </rPr>
      <t>zpracování:</t>
    </r>
  </si>
  <si>
    <r>
      <rPr>
        <sz val="6"/>
        <color rgb="FF002060"/>
        <rFont val="Verdana"/>
        <family val="2"/>
      </rPr>
      <t>Rok</t>
    </r>
  </si>
  <si>
    <r>
      <rPr>
        <b/>
        <sz val="6.5"/>
        <color rgb="FF002060"/>
        <rFont val="Verdana"/>
        <family val="2"/>
      </rPr>
      <t>Název</t>
    </r>
    <r>
      <rPr>
        <sz val="6.5"/>
        <color rgb="FF002060"/>
        <rFont val="Times New Roman"/>
        <family val="1"/>
      </rPr>
      <t xml:space="preserve"> </t>
    </r>
    <r>
      <rPr>
        <b/>
        <sz val="6.5"/>
        <color rgb="FF002060"/>
        <rFont val="Verdana"/>
        <family val="2"/>
      </rPr>
      <t>objektu</t>
    </r>
  </si>
  <si>
    <t>Číslo výkresu</t>
  </si>
  <si>
    <t>01</t>
  </si>
  <si>
    <t>02</t>
  </si>
  <si>
    <t>MA-</t>
  </si>
  <si>
    <t>-</t>
  </si>
  <si>
    <t>TPS-</t>
  </si>
  <si>
    <t>03</t>
  </si>
  <si>
    <t>Archivní číslo dokumentu</t>
  </si>
  <si>
    <t>Technická zpráva</t>
  </si>
  <si>
    <t>04</t>
  </si>
  <si>
    <t>D.1.2.5</t>
  </si>
  <si>
    <t>05</t>
  </si>
  <si>
    <t xml:space="preserve">Silnoproud </t>
  </si>
  <si>
    <t>Protokol o určení vnějších vlivů</t>
  </si>
  <si>
    <t>06</t>
  </si>
  <si>
    <t>Kabelová listina</t>
  </si>
  <si>
    <t>Dokumentace pro provádění stavby</t>
  </si>
  <si>
    <t>09/2025</t>
  </si>
  <si>
    <t>Světelné rozvody</t>
  </si>
  <si>
    <t>Zásuvkové rozvody</t>
  </si>
  <si>
    <t>Rozvaděč RB</t>
  </si>
</sst>
</file>

<file path=xl/styles.xml><?xml version="1.0" encoding="utf-8"?>
<styleSheet xmlns="http://schemas.openxmlformats.org/spreadsheetml/2006/main">
  <numFmts count="1">
    <numFmt numFmtId="164" formatCode="00"/>
  </numFmts>
  <fonts count="17"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b/>
      <sz val="9"/>
      <color rgb="FF002060"/>
      <name val="Arial"/>
      <family val="2"/>
      <charset val="238"/>
    </font>
    <font>
      <sz val="10"/>
      <color rgb="FF002060"/>
      <name val="Times New Roman"/>
      <family val="1"/>
      <charset val="238"/>
    </font>
    <font>
      <b/>
      <sz val="10"/>
      <color rgb="FF002060"/>
      <name val="Verdana"/>
      <family val="2"/>
    </font>
    <font>
      <sz val="10"/>
      <color rgb="FF002060"/>
      <name val="Times New Roman"/>
      <family val="1"/>
    </font>
    <font>
      <sz val="6.5"/>
      <color rgb="FF002060"/>
      <name val="Times New Roman"/>
      <family val="1"/>
      <charset val="238"/>
    </font>
    <font>
      <b/>
      <sz val="6.5"/>
      <color rgb="FF002060"/>
      <name val="Verdana"/>
      <family val="2"/>
    </font>
    <font>
      <sz val="6.5"/>
      <color rgb="FF002060"/>
      <name val="Times New Roman"/>
      <family val="1"/>
    </font>
    <font>
      <sz val="6"/>
      <color rgb="FF002060"/>
      <name val="Verdana"/>
      <family val="2"/>
      <charset val="238"/>
    </font>
    <font>
      <sz val="6"/>
      <color rgb="FF002060"/>
      <name val="Verdana"/>
      <family val="2"/>
    </font>
    <font>
      <b/>
      <sz val="6.5"/>
      <color rgb="FF002060"/>
      <name val="Verdana"/>
      <family val="2"/>
      <charset val="238"/>
    </font>
    <font>
      <sz val="9"/>
      <color rgb="FF002060"/>
      <name val="Arial"/>
      <family val="2"/>
      <charset val="238"/>
    </font>
    <font>
      <b/>
      <i/>
      <sz val="11"/>
      <color rgb="FFFF0000"/>
      <name val="ISOCPEUR"/>
      <family val="2"/>
      <charset val="238"/>
    </font>
    <font>
      <i/>
      <sz val="11"/>
      <color rgb="FFFF0000"/>
      <name val="ISOCPEUR"/>
      <family val="2"/>
      <charset val="238"/>
    </font>
    <font>
      <sz val="9"/>
      <color rgb="FF002060"/>
      <name val="Verdana"/>
      <family val="2"/>
      <charset val="238"/>
    </font>
    <font>
      <sz val="8"/>
      <color rgb="FF00206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9" fillId="0" borderId="2" xfId="1" applyFont="1" applyFill="1" applyBorder="1" applyAlignment="1">
      <alignment horizontal="left" vertical="top" wrapText="1"/>
    </xf>
    <xf numFmtId="164" fontId="10" fillId="0" borderId="6" xfId="1" applyNumberFormat="1" applyFont="1" applyFill="1" applyBorder="1" applyAlignment="1">
      <alignment horizontal="center" vertical="top" shrinkToFit="1"/>
    </xf>
    <xf numFmtId="164" fontId="10" fillId="0" borderId="8" xfId="1" applyNumberFormat="1" applyFont="1" applyFill="1" applyBorder="1" applyAlignment="1">
      <alignment horizontal="center" vertical="top" shrinkToFit="1"/>
    </xf>
    <xf numFmtId="1" fontId="10" fillId="0" borderId="6" xfId="1" applyNumberFormat="1" applyFont="1" applyFill="1" applyBorder="1" applyAlignment="1">
      <alignment horizontal="center" vertical="top" shrinkToFit="1"/>
    </xf>
    <xf numFmtId="1" fontId="10" fillId="0" borderId="8" xfId="1" applyNumberFormat="1" applyFont="1" applyFill="1" applyBorder="1" applyAlignment="1">
      <alignment horizontal="center" vertical="top" shrinkToFit="1"/>
    </xf>
    <xf numFmtId="0" fontId="3" fillId="0" borderId="10" xfId="1" applyFont="1" applyFill="1" applyBorder="1" applyAlignment="1">
      <alignment horizontal="left" wrapText="1"/>
    </xf>
    <xf numFmtId="0" fontId="3" fillId="0" borderId="4" xfId="1" applyFont="1" applyFill="1" applyBorder="1" applyAlignment="1">
      <alignment horizontal="left" wrapText="1"/>
    </xf>
    <xf numFmtId="0" fontId="9" fillId="0" borderId="3" xfId="1" applyFont="1" applyFill="1" applyBorder="1" applyAlignment="1">
      <alignment horizontal="left" vertical="top" wrapText="1"/>
    </xf>
    <xf numFmtId="1" fontId="10" fillId="0" borderId="15" xfId="1" applyNumberFormat="1" applyFont="1" applyFill="1" applyBorder="1" applyAlignment="1">
      <alignment horizontal="center" vertical="top" shrinkToFit="1"/>
    </xf>
    <xf numFmtId="1" fontId="10" fillId="0" borderId="16" xfId="1" applyNumberFormat="1" applyFont="1" applyFill="1" applyBorder="1" applyAlignment="1">
      <alignment horizontal="center" vertical="top" shrinkToFit="1"/>
    </xf>
    <xf numFmtId="0" fontId="9" fillId="0" borderId="23" xfId="1" applyFont="1" applyFill="1" applyBorder="1" applyAlignment="1">
      <alignment horizontal="left" vertical="top" wrapText="1"/>
    </xf>
    <xf numFmtId="0" fontId="7" fillId="0" borderId="27" xfId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left" wrapText="1"/>
    </xf>
    <xf numFmtId="164" fontId="10" fillId="0" borderId="38" xfId="1" applyNumberFormat="1" applyFont="1" applyFill="1" applyBorder="1" applyAlignment="1">
      <alignment horizontal="center" vertical="top" shrinkToFit="1"/>
    </xf>
    <xf numFmtId="1" fontId="10" fillId="0" borderId="39" xfId="1" applyNumberFormat="1" applyFont="1" applyFill="1" applyBorder="1" applyAlignment="1">
      <alignment horizontal="center" vertical="top" shrinkToFit="1"/>
    </xf>
    <xf numFmtId="1" fontId="10" fillId="0" borderId="38" xfId="1" applyNumberFormat="1" applyFont="1" applyFill="1" applyBorder="1" applyAlignment="1">
      <alignment horizontal="center" vertical="top" shrinkToFit="1"/>
    </xf>
    <xf numFmtId="0" fontId="2" fillId="0" borderId="0" xfId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vertical="center" wrapText="1"/>
    </xf>
    <xf numFmtId="0" fontId="15" fillId="0" borderId="0" xfId="1" applyFont="1" applyFill="1" applyBorder="1" applyAlignment="1">
      <alignment horizontal="left" vertical="top" wrapText="1"/>
    </xf>
    <xf numFmtId="0" fontId="15" fillId="0" borderId="0" xfId="1" applyFont="1" applyFill="1" applyBorder="1" applyAlignment="1">
      <alignment horizontal="center" vertical="top" wrapText="1"/>
    </xf>
    <xf numFmtId="49" fontId="15" fillId="0" borderId="0" xfId="1" applyNumberFormat="1" applyFont="1" applyFill="1" applyBorder="1" applyAlignment="1">
      <alignment horizontal="left" vertical="top" wrapText="1"/>
    </xf>
    <xf numFmtId="0" fontId="0" fillId="0" borderId="0" xfId="0" applyAlignment="1">
      <alignment vertical="center"/>
    </xf>
    <xf numFmtId="164" fontId="10" fillId="0" borderId="38" xfId="1" applyNumberFormat="1" applyFont="1" applyFill="1" applyBorder="1" applyAlignment="1">
      <alignment vertical="center" shrinkToFit="1"/>
    </xf>
    <xf numFmtId="1" fontId="10" fillId="0" borderId="39" xfId="1" applyNumberFormat="1" applyFont="1" applyFill="1" applyBorder="1" applyAlignment="1">
      <alignment vertical="center" shrinkToFit="1"/>
    </xf>
    <xf numFmtId="1" fontId="10" fillId="0" borderId="38" xfId="1" applyNumberFormat="1" applyFont="1" applyFill="1" applyBorder="1" applyAlignment="1">
      <alignment vertical="center" shrinkToFit="1"/>
    </xf>
    <xf numFmtId="0" fontId="15" fillId="0" borderId="0" xfId="1" applyFont="1" applyFill="1" applyBorder="1" applyAlignment="1">
      <alignment vertical="center" wrapText="1"/>
    </xf>
    <xf numFmtId="0" fontId="13" fillId="0" borderId="40" xfId="1" applyFont="1" applyFill="1" applyBorder="1" applyAlignment="1">
      <alignment horizontal="left" vertical="center"/>
    </xf>
    <xf numFmtId="0" fontId="14" fillId="0" borderId="6" xfId="0" applyFont="1" applyBorder="1" applyAlignment="1">
      <alignment horizontal="center"/>
    </xf>
    <xf numFmtId="0" fontId="16" fillId="0" borderId="3" xfId="1" applyFont="1" applyFill="1" applyBorder="1" applyAlignment="1">
      <alignment horizontal="left" vertical="top" wrapText="1"/>
    </xf>
    <xf numFmtId="0" fontId="16" fillId="0" borderId="36" xfId="1" applyFont="1" applyFill="1" applyBorder="1" applyAlignment="1">
      <alignment horizontal="center" vertical="center" wrapText="1"/>
    </xf>
    <xf numFmtId="0" fontId="16" fillId="0" borderId="36" xfId="1" applyFont="1" applyFill="1" applyBorder="1" applyAlignment="1">
      <alignment horizontal="center" vertical="top" wrapText="1"/>
    </xf>
    <xf numFmtId="49" fontId="16" fillId="0" borderId="32" xfId="1" applyNumberFormat="1" applyFont="1" applyFill="1" applyBorder="1" applyAlignment="1">
      <alignment horizontal="left" vertical="top" wrapText="1"/>
    </xf>
    <xf numFmtId="0" fontId="16" fillId="0" borderId="36" xfId="1" applyFont="1" applyFill="1" applyBorder="1" applyAlignment="1">
      <alignment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16" fillId="0" borderId="35" xfId="1" applyFont="1" applyFill="1" applyBorder="1" applyAlignment="1">
      <alignment horizontal="center" vertical="top" wrapText="1"/>
    </xf>
    <xf numFmtId="0" fontId="16" fillId="0" borderId="37" xfId="1" applyFont="1" applyFill="1" applyBorder="1" applyAlignment="1">
      <alignment horizontal="center" vertical="top" wrapText="1"/>
    </xf>
    <xf numFmtId="0" fontId="14" fillId="0" borderId="6" xfId="0" applyFont="1" applyBorder="1" applyAlignment="1">
      <alignment horizontal="left" wrapText="1"/>
    </xf>
    <xf numFmtId="0" fontId="14" fillId="0" borderId="38" xfId="0" applyFont="1" applyBorder="1" applyAlignment="1">
      <alignment horizontal="left" wrapText="1"/>
    </xf>
    <xf numFmtId="0" fontId="0" fillId="0" borderId="33" xfId="0" applyBorder="1" applyAlignment="1">
      <alignment wrapText="1"/>
    </xf>
    <xf numFmtId="0" fontId="0" fillId="0" borderId="34" xfId="0" applyBorder="1" applyAlignment="1">
      <alignment wrapText="1"/>
    </xf>
    <xf numFmtId="0" fontId="3" fillId="0" borderId="28" xfId="1" applyFont="1" applyFill="1" applyBorder="1" applyAlignment="1">
      <alignment horizontal="center" vertical="top" wrapText="1"/>
    </xf>
    <xf numFmtId="0" fontId="3" fillId="0" borderId="29" xfId="1" applyFont="1" applyFill="1" applyBorder="1" applyAlignment="1">
      <alignment horizontal="center" vertical="top" wrapText="1"/>
    </xf>
    <xf numFmtId="0" fontId="3" fillId="0" borderId="30" xfId="1" applyFont="1" applyFill="1" applyBorder="1" applyAlignment="1">
      <alignment horizontal="center" vertical="top" wrapText="1"/>
    </xf>
    <xf numFmtId="0" fontId="7" fillId="0" borderId="28" xfId="1" applyFont="1" applyFill="1" applyBorder="1" applyAlignment="1">
      <alignment horizontal="center" vertical="top" wrapText="1"/>
    </xf>
    <xf numFmtId="0" fontId="3" fillId="0" borderId="31" xfId="1" applyFont="1" applyFill="1" applyBorder="1" applyAlignment="1">
      <alignment horizontal="center" vertical="top" wrapText="1"/>
    </xf>
    <xf numFmtId="0" fontId="3" fillId="0" borderId="12" xfId="1" applyFont="1" applyFill="1" applyBorder="1" applyAlignment="1">
      <alignment horizontal="left" vertical="center" wrapText="1"/>
    </xf>
    <xf numFmtId="0" fontId="3" fillId="0" borderId="13" xfId="1" applyFont="1" applyFill="1" applyBorder="1" applyAlignment="1">
      <alignment horizontal="left" vertical="center" wrapText="1"/>
    </xf>
    <xf numFmtId="0" fontId="3" fillId="0" borderId="14" xfId="1" applyFont="1" applyFill="1" applyBorder="1" applyAlignment="1">
      <alignment horizontal="left" vertical="center" wrapText="1"/>
    </xf>
    <xf numFmtId="0" fontId="6" fillId="0" borderId="24" xfId="1" applyFont="1" applyFill="1" applyBorder="1" applyAlignment="1">
      <alignment horizontal="left" vertical="top" wrapText="1"/>
    </xf>
    <xf numFmtId="0" fontId="3" fillId="0" borderId="17" xfId="1" applyFont="1" applyFill="1" applyBorder="1" applyAlignment="1">
      <alignment horizontal="left" vertical="top" wrapText="1"/>
    </xf>
    <xf numFmtId="0" fontId="3" fillId="0" borderId="26" xfId="1" applyFont="1" applyFill="1" applyBorder="1" applyAlignment="1">
      <alignment horizontal="left" vertical="top" wrapText="1"/>
    </xf>
    <xf numFmtId="0" fontId="3" fillId="0" borderId="20" xfId="1" applyFont="1" applyFill="1" applyBorder="1" applyAlignment="1">
      <alignment horizontal="left" vertical="top" wrapText="1"/>
    </xf>
    <xf numFmtId="0" fontId="12" fillId="0" borderId="18" xfId="1" applyFont="1" applyFill="1" applyBorder="1" applyAlignment="1">
      <alignment horizontal="left" vertical="top" wrapText="1"/>
    </xf>
    <xf numFmtId="0" fontId="12" fillId="0" borderId="19" xfId="1" applyFont="1" applyFill="1" applyBorder="1" applyAlignment="1">
      <alignment horizontal="left" vertical="top" wrapText="1"/>
    </xf>
    <xf numFmtId="0" fontId="12" fillId="0" borderId="21" xfId="1" applyFont="1" applyFill="1" applyBorder="1" applyAlignment="1">
      <alignment horizontal="left" vertical="top" wrapText="1"/>
    </xf>
    <xf numFmtId="0" fontId="12" fillId="0" borderId="22" xfId="1" applyFont="1" applyFill="1" applyBorder="1" applyAlignment="1">
      <alignment horizontal="left" vertical="top" wrapText="1"/>
    </xf>
    <xf numFmtId="0" fontId="6" fillId="0" borderId="18" xfId="1" applyFont="1" applyFill="1" applyBorder="1" applyAlignment="1">
      <alignment horizontal="center" vertical="top" wrapText="1"/>
    </xf>
    <xf numFmtId="0" fontId="3" fillId="0" borderId="17" xfId="1" applyFont="1" applyFill="1" applyBorder="1" applyAlignment="1">
      <alignment horizontal="center" vertical="top" wrapText="1"/>
    </xf>
    <xf numFmtId="0" fontId="3" fillId="0" borderId="25" xfId="1" applyFont="1" applyFill="1" applyBorder="1" applyAlignment="1">
      <alignment horizontal="center" vertical="top" wrapText="1"/>
    </xf>
    <xf numFmtId="0" fontId="3" fillId="0" borderId="0" xfId="1" applyFont="1" applyFill="1" applyBorder="1" applyAlignment="1">
      <alignment horizontal="left" wrapText="1"/>
    </xf>
    <xf numFmtId="0" fontId="3" fillId="0" borderId="11" xfId="1" applyFont="1" applyFill="1" applyBorder="1" applyAlignment="1">
      <alignment horizontal="left" wrapText="1"/>
    </xf>
    <xf numFmtId="0" fontId="7" fillId="0" borderId="7" xfId="1" applyFont="1" applyFill="1" applyBorder="1" applyAlignment="1">
      <alignment horizontal="left" vertical="top" wrapText="1"/>
    </xf>
    <xf numFmtId="0" fontId="7" fillId="0" borderId="5" xfId="1" applyFont="1" applyFill="1" applyBorder="1" applyAlignment="1">
      <alignment horizontal="left" vertical="top" wrapText="1"/>
    </xf>
    <xf numFmtId="0" fontId="12" fillId="0" borderId="3" xfId="1" applyFont="1" applyFill="1" applyBorder="1" applyAlignment="1">
      <alignment horizontal="left" vertical="top" wrapText="1"/>
    </xf>
    <xf numFmtId="0" fontId="12" fillId="0" borderId="5" xfId="1" applyFont="1" applyFill="1" applyBorder="1" applyAlignment="1">
      <alignment horizontal="left" vertical="top" wrapText="1"/>
    </xf>
    <xf numFmtId="0" fontId="11" fillId="0" borderId="9" xfId="1" applyFont="1" applyFill="1" applyBorder="1" applyAlignment="1">
      <alignment horizontal="left" vertical="top" wrapText="1"/>
    </xf>
    <xf numFmtId="0" fontId="11" fillId="0" borderId="1" xfId="1" applyFont="1" applyFill="1" applyBorder="1" applyAlignment="1">
      <alignment horizontal="left" vertical="top" wrapText="1"/>
    </xf>
    <xf numFmtId="0" fontId="12" fillId="0" borderId="2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3" fillId="0" borderId="9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left" vertical="top" wrapText="1"/>
    </xf>
    <xf numFmtId="49" fontId="12" fillId="0" borderId="3" xfId="1" applyNumberFormat="1" applyFont="1" applyFill="1" applyBorder="1" applyAlignment="1">
      <alignment horizontal="left" vertical="top" wrapText="1"/>
    </xf>
    <xf numFmtId="49" fontId="12" fillId="0" borderId="5" xfId="1" applyNumberFormat="1" applyFont="1" applyFill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00206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R20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adání zakázky"/>
      <sheetName val="Seznam příloh"/>
      <sheetName val="Technická zpráva"/>
      <sheetName val="Protokol o určení vnějš. vlivů"/>
    </sheetNames>
    <sheetDataSet>
      <sheetData sheetId="0">
        <row r="5">
          <cell r="C5" t="str">
            <v>OPRAVA BYTOVÉ JEDNOTKY č. 10, Čsl. armády 445/22, Šumperk</v>
          </cell>
        </row>
        <row r="8">
          <cell r="C8" t="str">
            <v>158-25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"/>
  <sheetViews>
    <sheetView tabSelected="1" view="pageBreakPreview" topLeftCell="A5" zoomScale="175" zoomScaleNormal="100" zoomScaleSheetLayoutView="175" workbookViewId="0">
      <selection activeCell="B13" sqref="B13:E13"/>
    </sheetView>
  </sheetViews>
  <sheetFormatPr defaultRowHeight="14.35"/>
  <cols>
    <col min="1" max="1" width="8.52734375" customWidth="1"/>
    <col min="2" max="2" width="6.52734375" customWidth="1"/>
    <col min="4" max="4" width="27.703125" customWidth="1"/>
    <col min="5" max="5" width="5.64453125" customWidth="1"/>
    <col min="6" max="6" width="3.52734375" customWidth="1"/>
    <col min="7" max="7" width="3.64453125" customWidth="1"/>
    <col min="8" max="8" width="2.52734375" customWidth="1"/>
    <col min="9" max="9" width="0.703125" style="23" customWidth="1"/>
    <col min="10" max="11" width="3.52734375" customWidth="1"/>
    <col min="12" max="12" width="0.703125" customWidth="1"/>
    <col min="13" max="13" width="3.52734375" customWidth="1"/>
  </cols>
  <sheetData>
    <row r="1" spans="1:13" ht="19.2" customHeight="1">
      <c r="A1" s="49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1"/>
    </row>
    <row r="2" spans="1:13">
      <c r="A2" s="52" t="s">
        <v>1</v>
      </c>
      <c r="B2" s="53"/>
      <c r="C2" s="56" t="str">
        <f>'[1]Zadání zakázky'!C5</f>
        <v>OPRAVA BYTOVÉ JEDNOTKY č. 10, Čsl. armády 445/22, Šumperk</v>
      </c>
      <c r="D2" s="57"/>
      <c r="E2" s="60" t="s">
        <v>2</v>
      </c>
      <c r="F2" s="61"/>
      <c r="G2" s="61"/>
      <c r="H2" s="61"/>
      <c r="I2" s="61"/>
      <c r="J2" s="61"/>
      <c r="K2" s="61"/>
      <c r="L2" s="61"/>
      <c r="M2" s="62"/>
    </row>
    <row r="3" spans="1:13" ht="28.7" customHeight="1">
      <c r="A3" s="54"/>
      <c r="B3" s="55"/>
      <c r="C3" s="58"/>
      <c r="D3" s="59"/>
      <c r="E3" s="11" t="s">
        <v>3</v>
      </c>
      <c r="F3" s="2"/>
      <c r="G3" s="2"/>
      <c r="H3" s="2"/>
      <c r="I3" s="24"/>
      <c r="J3" s="15"/>
      <c r="K3" s="15"/>
      <c r="L3" s="15"/>
      <c r="M3" s="3"/>
    </row>
    <row r="4" spans="1:13">
      <c r="A4" s="65" t="s">
        <v>4</v>
      </c>
      <c r="B4" s="66"/>
      <c r="C4" s="67" t="str">
        <f>'[1]Zadání zakázky'!C8</f>
        <v>158-25</v>
      </c>
      <c r="D4" s="68"/>
      <c r="E4" s="8" t="s">
        <v>5</v>
      </c>
      <c r="F4" s="9"/>
      <c r="G4" s="9"/>
      <c r="H4" s="9"/>
      <c r="I4" s="25"/>
      <c r="J4" s="16"/>
      <c r="K4" s="16"/>
      <c r="L4" s="16"/>
      <c r="M4" s="10"/>
    </row>
    <row r="5" spans="1:13">
      <c r="A5" s="69" t="s">
        <v>6</v>
      </c>
      <c r="B5" s="70"/>
      <c r="C5" s="71" t="s">
        <v>27</v>
      </c>
      <c r="D5" s="72"/>
      <c r="E5" s="1" t="s">
        <v>7</v>
      </c>
      <c r="F5" s="2"/>
      <c r="G5" s="2"/>
      <c r="H5" s="2"/>
      <c r="I5" s="24"/>
      <c r="J5" s="15"/>
      <c r="K5" s="15"/>
      <c r="L5" s="15"/>
      <c r="M5" s="3"/>
    </row>
    <row r="6" spans="1:13" ht="14.45" customHeight="1">
      <c r="A6" s="73" t="s">
        <v>8</v>
      </c>
      <c r="B6" s="74"/>
      <c r="C6" s="75" t="s">
        <v>28</v>
      </c>
      <c r="D6" s="76"/>
      <c r="E6" s="1" t="s">
        <v>9</v>
      </c>
      <c r="F6" s="4"/>
      <c r="G6" s="4"/>
      <c r="H6" s="4"/>
      <c r="I6" s="26"/>
      <c r="J6" s="17"/>
      <c r="K6" s="17"/>
      <c r="L6" s="17"/>
      <c r="M6" s="5"/>
    </row>
    <row r="7" spans="1:13">
      <c r="A7" s="6"/>
      <c r="B7" s="14"/>
      <c r="C7" s="63"/>
      <c r="D7" s="63"/>
      <c r="E7" s="14"/>
      <c r="F7" s="7"/>
      <c r="G7" s="7"/>
      <c r="H7" s="63"/>
      <c r="I7" s="63"/>
      <c r="J7" s="63"/>
      <c r="K7" s="63"/>
      <c r="L7" s="63"/>
      <c r="M7" s="64"/>
    </row>
    <row r="8" spans="1:13" ht="18">
      <c r="A8" s="12" t="s">
        <v>11</v>
      </c>
      <c r="B8" s="44" t="s">
        <v>10</v>
      </c>
      <c r="C8" s="45"/>
      <c r="D8" s="45"/>
      <c r="E8" s="46"/>
      <c r="F8" s="47" t="s">
        <v>18</v>
      </c>
      <c r="G8" s="45"/>
      <c r="H8" s="45"/>
      <c r="I8" s="45"/>
      <c r="J8" s="45"/>
      <c r="K8" s="45"/>
      <c r="L8" s="45"/>
      <c r="M8" s="48"/>
    </row>
    <row r="9" spans="1:13">
      <c r="A9" s="28" t="s">
        <v>21</v>
      </c>
      <c r="B9" s="29" t="s">
        <v>16</v>
      </c>
      <c r="C9" s="40" t="s">
        <v>23</v>
      </c>
      <c r="D9" s="40"/>
      <c r="E9" s="40"/>
      <c r="F9" s="41"/>
      <c r="G9" s="42"/>
      <c r="H9" s="42"/>
      <c r="I9" s="42"/>
      <c r="J9" s="42"/>
      <c r="K9" s="42"/>
      <c r="L9" s="42"/>
      <c r="M9" s="43"/>
    </row>
    <row r="10" spans="1:13" ht="14.45" customHeight="1">
      <c r="A10" s="13" t="s">
        <v>12</v>
      </c>
      <c r="B10" s="35" t="s">
        <v>19</v>
      </c>
      <c r="C10" s="36"/>
      <c r="D10" s="36"/>
      <c r="E10" s="37"/>
      <c r="F10" s="30" t="s">
        <v>14</v>
      </c>
      <c r="G10" s="38" t="str">
        <f t="shared" ref="G10:G15" si="0">zakazka</f>
        <v>158-25</v>
      </c>
      <c r="H10" s="39"/>
      <c r="I10" s="31" t="s">
        <v>15</v>
      </c>
      <c r="J10" s="38" t="str">
        <f t="shared" ref="J10:J15" si="1">oddil1</f>
        <v>D.1.2.5</v>
      </c>
      <c r="K10" s="39"/>
      <c r="L10" s="32" t="s">
        <v>15</v>
      </c>
      <c r="M10" s="33" t="str">
        <f>A10</f>
        <v>01</v>
      </c>
    </row>
    <row r="11" spans="1:13" ht="14.45" customHeight="1">
      <c r="A11" s="13" t="s">
        <v>13</v>
      </c>
      <c r="B11" s="35" t="s">
        <v>24</v>
      </c>
      <c r="C11" s="36"/>
      <c r="D11" s="36"/>
      <c r="E11" s="37"/>
      <c r="F11" s="30" t="s">
        <v>14</v>
      </c>
      <c r="G11" s="38" t="str">
        <f t="shared" si="0"/>
        <v>158-25</v>
      </c>
      <c r="H11" s="39"/>
      <c r="I11" s="34" t="s">
        <v>15</v>
      </c>
      <c r="J11" s="38" t="str">
        <f t="shared" si="1"/>
        <v>D.1.2.5</v>
      </c>
      <c r="K11" s="39"/>
      <c r="L11" s="32" t="s">
        <v>15</v>
      </c>
      <c r="M11" s="33" t="str">
        <f t="shared" ref="M11" si="2">A11</f>
        <v>02</v>
      </c>
    </row>
    <row r="12" spans="1:13" ht="14.45" customHeight="1">
      <c r="A12" s="13" t="s">
        <v>17</v>
      </c>
      <c r="B12" s="35" t="s">
        <v>29</v>
      </c>
      <c r="C12" s="36"/>
      <c r="D12" s="36"/>
      <c r="E12" s="37"/>
      <c r="F12" s="30" t="s">
        <v>14</v>
      </c>
      <c r="G12" s="38" t="str">
        <f t="shared" si="0"/>
        <v>158-25</v>
      </c>
      <c r="H12" s="39"/>
      <c r="I12" s="34" t="s">
        <v>15</v>
      </c>
      <c r="J12" s="38" t="str">
        <f t="shared" si="1"/>
        <v>D.1.2.5</v>
      </c>
      <c r="K12" s="39"/>
      <c r="L12" s="32" t="s">
        <v>15</v>
      </c>
      <c r="M12" s="33" t="str">
        <f t="shared" ref="M12:M15" si="3">A12</f>
        <v>03</v>
      </c>
    </row>
    <row r="13" spans="1:13" ht="14.45" customHeight="1">
      <c r="A13" s="13" t="s">
        <v>20</v>
      </c>
      <c r="B13" s="35" t="s">
        <v>30</v>
      </c>
      <c r="C13" s="36"/>
      <c r="D13" s="36"/>
      <c r="E13" s="37"/>
      <c r="F13" s="30" t="s">
        <v>14</v>
      </c>
      <c r="G13" s="38" t="str">
        <f t="shared" si="0"/>
        <v>158-25</v>
      </c>
      <c r="H13" s="39"/>
      <c r="I13" s="34" t="s">
        <v>15</v>
      </c>
      <c r="J13" s="38" t="str">
        <f t="shared" si="1"/>
        <v>D.1.2.5</v>
      </c>
      <c r="K13" s="39"/>
      <c r="L13" s="32" t="s">
        <v>15</v>
      </c>
      <c r="M13" s="33" t="str">
        <f t="shared" si="3"/>
        <v>04</v>
      </c>
    </row>
    <row r="14" spans="1:13" ht="14.45" customHeight="1">
      <c r="A14" s="13" t="s">
        <v>22</v>
      </c>
      <c r="B14" s="35" t="s">
        <v>31</v>
      </c>
      <c r="C14" s="36"/>
      <c r="D14" s="36"/>
      <c r="E14" s="37"/>
      <c r="F14" s="30" t="s">
        <v>14</v>
      </c>
      <c r="G14" s="38" t="str">
        <f t="shared" si="0"/>
        <v>158-25</v>
      </c>
      <c r="H14" s="39"/>
      <c r="I14" s="34" t="s">
        <v>15</v>
      </c>
      <c r="J14" s="38" t="str">
        <f t="shared" si="1"/>
        <v>D.1.2.5</v>
      </c>
      <c r="K14" s="39"/>
      <c r="L14" s="32" t="s">
        <v>15</v>
      </c>
      <c r="M14" s="33" t="str">
        <f t="shared" si="3"/>
        <v>05</v>
      </c>
    </row>
    <row r="15" spans="1:13" ht="14.45" customHeight="1">
      <c r="A15" s="13" t="s">
        <v>25</v>
      </c>
      <c r="B15" s="35" t="s">
        <v>26</v>
      </c>
      <c r="C15" s="36"/>
      <c r="D15" s="36"/>
      <c r="E15" s="37"/>
      <c r="F15" s="30" t="s">
        <v>14</v>
      </c>
      <c r="G15" s="38" t="str">
        <f t="shared" si="0"/>
        <v>158-25</v>
      </c>
      <c r="H15" s="39"/>
      <c r="I15" s="34" t="s">
        <v>15</v>
      </c>
      <c r="J15" s="38" t="str">
        <f t="shared" si="1"/>
        <v>D.1.2.5</v>
      </c>
      <c r="K15" s="39"/>
      <c r="L15" s="32" t="s">
        <v>15</v>
      </c>
      <c r="M15" s="33" t="str">
        <f t="shared" si="3"/>
        <v>06</v>
      </c>
    </row>
    <row r="16" spans="1:13">
      <c r="A16" s="19"/>
      <c r="B16" s="18"/>
      <c r="C16" s="18"/>
      <c r="D16" s="18"/>
      <c r="E16" s="18"/>
      <c r="F16" s="20"/>
      <c r="G16" s="21"/>
      <c r="H16" s="21"/>
      <c r="I16" s="27"/>
      <c r="J16" s="21"/>
      <c r="K16" s="21"/>
      <c r="L16" s="21"/>
      <c r="M16" s="22"/>
    </row>
  </sheetData>
  <mergeCells count="34">
    <mergeCell ref="B8:E8"/>
    <mergeCell ref="F8:M8"/>
    <mergeCell ref="A1:M1"/>
    <mergeCell ref="A2:B3"/>
    <mergeCell ref="C2:D3"/>
    <mergeCell ref="E2:M2"/>
    <mergeCell ref="H7:M7"/>
    <mergeCell ref="A4:B4"/>
    <mergeCell ref="C4:D4"/>
    <mergeCell ref="A5:B5"/>
    <mergeCell ref="C5:D5"/>
    <mergeCell ref="A6:B6"/>
    <mergeCell ref="C6:D6"/>
    <mergeCell ref="C7:D7"/>
    <mergeCell ref="C9:E9"/>
    <mergeCell ref="F9:M9"/>
    <mergeCell ref="B10:E10"/>
    <mergeCell ref="G10:H10"/>
    <mergeCell ref="J10:K10"/>
    <mergeCell ref="B11:E11"/>
    <mergeCell ref="G11:H11"/>
    <mergeCell ref="J11:K11"/>
    <mergeCell ref="B12:E12"/>
    <mergeCell ref="G12:H12"/>
    <mergeCell ref="J12:K12"/>
    <mergeCell ref="B13:E13"/>
    <mergeCell ref="G13:H13"/>
    <mergeCell ref="J13:K13"/>
    <mergeCell ref="B14:E14"/>
    <mergeCell ref="G14:H14"/>
    <mergeCell ref="J14:K14"/>
    <mergeCell ref="B15:E15"/>
    <mergeCell ref="G15:H15"/>
    <mergeCell ref="J15:K1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Seznam příloh</vt:lpstr>
      <vt:lpstr>oddil1</vt:lpstr>
      <vt:lpstr>zakazka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TX-T3600</dc:creator>
  <cp:lastModifiedBy>TX-T3600</cp:lastModifiedBy>
  <cp:lastPrinted>2025-03-10T13:58:12Z</cp:lastPrinted>
  <dcterms:created xsi:type="dcterms:W3CDTF">2023-08-15T11:18:06Z</dcterms:created>
  <dcterms:modified xsi:type="dcterms:W3CDTF">2025-09-03T07:36:54Z</dcterms:modified>
</cp:coreProperties>
</file>